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bookViews>
    <workbookView xWindow="0" yWindow="0" windowWidth="28800" windowHeight="165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" l="1"/>
  <c r="W18" i="1"/>
  <c r="X18" i="1"/>
  <c r="W27" i="1"/>
  <c r="W28" i="1"/>
  <c r="W29" i="1"/>
  <c r="W30" i="1"/>
  <c r="W31" i="1"/>
  <c r="W34" i="1"/>
  <c r="W35" i="1"/>
  <c r="W36" i="1"/>
  <c r="W37" i="1"/>
  <c r="W38" i="1"/>
  <c r="W41" i="1"/>
  <c r="W42" i="1"/>
  <c r="W43" i="1"/>
  <c r="W44" i="1"/>
  <c r="W45" i="1"/>
  <c r="W48" i="1"/>
  <c r="W49" i="1"/>
  <c r="W50" i="1"/>
  <c r="W51" i="1"/>
  <c r="W52" i="1"/>
  <c r="W55" i="1"/>
  <c r="W56" i="1"/>
  <c r="W57" i="1"/>
  <c r="W58" i="1"/>
  <c r="W59" i="1"/>
  <c r="W62" i="1"/>
  <c r="W63" i="1"/>
  <c r="W64" i="1"/>
  <c r="W65" i="1"/>
  <c r="W66" i="1"/>
  <c r="W21" i="1"/>
  <c r="W22" i="1"/>
  <c r="W23" i="1"/>
  <c r="W20" i="1"/>
  <c r="K71" i="1"/>
  <c r="K72" i="1"/>
  <c r="K73" i="1"/>
  <c r="K74" i="1"/>
  <c r="K75" i="1"/>
  <c r="K76" i="1"/>
  <c r="K70" i="1"/>
  <c r="L65" i="1"/>
  <c r="X65" i="1"/>
  <c r="L29" i="1"/>
  <c r="X29" i="1"/>
  <c r="L56" i="1"/>
  <c r="X56" i="1"/>
  <c r="L55" i="1"/>
  <c r="X55" i="1"/>
  <c r="L58" i="1"/>
  <c r="X58" i="1"/>
  <c r="L59" i="1"/>
  <c r="X59" i="1"/>
  <c r="Z59" i="1"/>
  <c r="L23" i="1"/>
  <c r="X23" i="1"/>
  <c r="L22" i="1"/>
  <c r="X22" i="1"/>
  <c r="L21" i="1"/>
  <c r="X21" i="1"/>
  <c r="L20" i="1"/>
  <c r="X20" i="1"/>
  <c r="Z24" i="1"/>
  <c r="L66" i="1"/>
  <c r="X66" i="1"/>
  <c r="L64" i="1"/>
  <c r="X64" i="1"/>
  <c r="L63" i="1"/>
  <c r="X63" i="1"/>
  <c r="L62" i="1"/>
  <c r="X62" i="1"/>
  <c r="L57" i="1"/>
  <c r="X57" i="1"/>
  <c r="L52" i="1"/>
  <c r="X52" i="1"/>
  <c r="L51" i="1"/>
  <c r="X51" i="1"/>
  <c r="L50" i="1"/>
  <c r="X50" i="1"/>
  <c r="L49" i="1"/>
  <c r="X49" i="1"/>
  <c r="L48" i="1"/>
  <c r="X48" i="1"/>
  <c r="L41" i="1"/>
  <c r="X41" i="1"/>
  <c r="L42" i="1"/>
  <c r="X42" i="1"/>
  <c r="L43" i="1"/>
  <c r="X43" i="1"/>
  <c r="L44" i="1"/>
  <c r="X44" i="1"/>
  <c r="L45" i="1"/>
  <c r="X45" i="1"/>
  <c r="L38" i="1"/>
  <c r="X38" i="1"/>
  <c r="L37" i="1"/>
  <c r="X37" i="1"/>
  <c r="L36" i="1"/>
  <c r="X36" i="1"/>
  <c r="L35" i="1"/>
  <c r="X35" i="1"/>
  <c r="L34" i="1"/>
  <c r="X34" i="1"/>
  <c r="Z66" i="1"/>
  <c r="Z45" i="1"/>
  <c r="Z38" i="1"/>
  <c r="Z52" i="1"/>
  <c r="L28" i="1"/>
  <c r="X28" i="1"/>
  <c r="L30" i="1"/>
  <c r="X30" i="1"/>
  <c r="L31" i="1"/>
  <c r="X31" i="1"/>
  <c r="L27" i="1"/>
  <c r="X27" i="1"/>
  <c r="Z31" i="1"/>
</calcChain>
</file>

<file path=xl/sharedStrings.xml><?xml version="1.0" encoding="utf-8"?>
<sst xmlns="http://schemas.openxmlformats.org/spreadsheetml/2006/main" count="90" uniqueCount="75">
  <si>
    <t>Waupaca</t>
  </si>
  <si>
    <t>In</t>
  </si>
  <si>
    <t>Total</t>
  </si>
  <si>
    <t>Team Total</t>
  </si>
  <si>
    <t>FVL</t>
  </si>
  <si>
    <t>Freedom</t>
  </si>
  <si>
    <t>Wrightstown</t>
  </si>
  <si>
    <t>Xavier</t>
  </si>
  <si>
    <t>Natasha Hales</t>
  </si>
  <si>
    <t>Tom Basten</t>
  </si>
  <si>
    <t>Sandy Martin</t>
  </si>
  <si>
    <t>Kim Kruckeberg</t>
  </si>
  <si>
    <t>Liz Coenen</t>
  </si>
  <si>
    <t>Jenna Gartzke</t>
  </si>
  <si>
    <t>Kayla Priebe</t>
  </si>
  <si>
    <t>Noelle Koepp</t>
  </si>
  <si>
    <t>Steve Howe</t>
  </si>
  <si>
    <t>Michaela Pisinger</t>
  </si>
  <si>
    <t>Caroline Zilisch</t>
  </si>
  <si>
    <t>Kayla Haen</t>
  </si>
  <si>
    <t>Bonduel</t>
  </si>
  <si>
    <t>Elizabeth Schaal</t>
  </si>
  <si>
    <t>Samantha Schaal</t>
  </si>
  <si>
    <t>Taylor Diemel</t>
  </si>
  <si>
    <t>Little Chute</t>
  </si>
  <si>
    <t>Kevin Pratt</t>
  </si>
  <si>
    <t>Rylee Kramer</t>
  </si>
  <si>
    <t>Kaitlyn Plutz</t>
  </si>
  <si>
    <t>Brandon Temperly</t>
  </si>
  <si>
    <t>Morgan Smith</t>
  </si>
  <si>
    <t>Emily Rotzenberg</t>
  </si>
  <si>
    <t>Katie Spaeth</t>
  </si>
  <si>
    <t>Conference Points</t>
  </si>
  <si>
    <t>Match</t>
  </si>
  <si>
    <t>Grace McMahon</t>
  </si>
  <si>
    <t>Kaylee Biba</t>
  </si>
  <si>
    <t>Anna Verbruggen</t>
  </si>
  <si>
    <t>Lori Meyer</t>
  </si>
  <si>
    <t>Daniel Lautenbach</t>
  </si>
  <si>
    <t>Morgan Meyer</t>
  </si>
  <si>
    <t>Megan Glaeser</t>
  </si>
  <si>
    <t>Lynn Schaal</t>
  </si>
  <si>
    <t>Sarah Lafreniere</t>
  </si>
  <si>
    <t>Cora Wittmann</t>
  </si>
  <si>
    <t>Emily Tetzlaff</t>
  </si>
  <si>
    <t>Otto Sukow/Steve Elsner</t>
  </si>
  <si>
    <t>Meg Klister</t>
  </si>
  <si>
    <t>Alexis Colden</t>
  </si>
  <si>
    <t>Out</t>
  </si>
  <si>
    <t>Wander Springs- Spring &amp; River Courses</t>
  </si>
  <si>
    <t>Emily Barlow</t>
  </si>
  <si>
    <t>Victoria Draxler</t>
  </si>
  <si>
    <t>Trystin Kluess</t>
  </si>
  <si>
    <t>5399 yards - 71.6/120</t>
  </si>
  <si>
    <t>Wed 9/25/2013</t>
  </si>
  <si>
    <t>Eastern Valley Conference Meet</t>
  </si>
  <si>
    <t>Top Individuals</t>
  </si>
  <si>
    <t>Mikayla Smith</t>
  </si>
  <si>
    <t>1st - Kayla Priebe - 80</t>
  </si>
  <si>
    <t>2nd - Mikayla Smith - 81</t>
  </si>
  <si>
    <t>3rd - Noelle Koepp - 86</t>
  </si>
  <si>
    <t>T 4th - Lori Meyer - 91</t>
  </si>
  <si>
    <t>T 4th - Victoria Draxler - 91</t>
  </si>
  <si>
    <t>Top Teams</t>
  </si>
  <si>
    <t>End of Year Conference Standings</t>
  </si>
  <si>
    <t>Fox Valley Lutheran - 362</t>
  </si>
  <si>
    <t>Xavier - 386</t>
  </si>
  <si>
    <t>Freedom - 407</t>
  </si>
  <si>
    <t>Freedom - 33 points</t>
  </si>
  <si>
    <t>Xavier - 39 points</t>
  </si>
  <si>
    <t>Fox Valley Lutheran - 47 points</t>
  </si>
  <si>
    <t>Co-Conference Players of the Year</t>
  </si>
  <si>
    <t>Kayla Priebe (39.67)</t>
  </si>
  <si>
    <t>Mikayla Smith (39.67)</t>
  </si>
  <si>
    <t>Dave Kolander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</si>
</sst>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76"/>
  <sheetViews>
    <sheetView tabSelected="1" zoomScale="115" zoomScaleNormal="115" zoomScalePageLayoutView="115" workbookViewId="0">
      <selection activeCell="F12" sqref="F12"/>
    </sheetView>
  </sheetViews>
  <sheetFormatPr baseColWidth="10" defaultColWidth="8.83203125" defaultRowHeight="14" x14ac:dyDescent="0"/>
  <cols>
    <col min="1" max="1" width="12.33203125" bestFit="1" customWidth="1"/>
    <col min="2" max="2" width="23.33203125" customWidth="1"/>
    <col min="3" max="11" width="3.33203125" bestFit="1" customWidth="1"/>
    <col min="12" max="12" width="3.83203125" bestFit="1" customWidth="1"/>
    <col min="13" max="13" width="2.1640625" customWidth="1"/>
    <col min="14" max="22" width="3.33203125" bestFit="1" customWidth="1"/>
    <col min="23" max="23" width="4.33203125" bestFit="1" customWidth="1"/>
    <col min="24" max="24" width="5.33203125" bestFit="1" customWidth="1"/>
    <col min="25" max="25" width="4" bestFit="1" customWidth="1"/>
    <col min="26" max="26" width="10.6640625" bestFit="1" customWidth="1"/>
    <col min="27" max="27" width="3.33203125" bestFit="1" customWidth="1"/>
    <col min="28" max="28" width="10.6640625" bestFit="1" customWidth="1"/>
  </cols>
  <sheetData>
    <row r="1" spans="1:28">
      <c r="A1" s="9" t="s">
        <v>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>
      <c r="A2" t="s">
        <v>49</v>
      </c>
      <c r="O2" s="4"/>
      <c r="P2" s="4"/>
    </row>
    <row r="3" spans="1:28">
      <c r="A3" t="s">
        <v>53</v>
      </c>
      <c r="O3" s="4"/>
      <c r="P3" s="4"/>
    </row>
    <row r="4" spans="1:28">
      <c r="A4" t="s">
        <v>54</v>
      </c>
      <c r="O4" s="4"/>
      <c r="P4" s="4"/>
    </row>
    <row r="5" spans="1:28">
      <c r="O5" s="4"/>
      <c r="P5" s="4"/>
    </row>
    <row r="6" spans="1:28">
      <c r="A6" s="8" t="s">
        <v>56</v>
      </c>
      <c r="D6" s="8" t="s">
        <v>63</v>
      </c>
      <c r="N6" s="8" t="s">
        <v>64</v>
      </c>
      <c r="O6" s="4"/>
      <c r="P6" s="4"/>
    </row>
    <row r="7" spans="1:28">
      <c r="A7" t="s">
        <v>4</v>
      </c>
      <c r="B7" t="s">
        <v>58</v>
      </c>
      <c r="D7" t="s">
        <v>65</v>
      </c>
      <c r="N7" t="s">
        <v>70</v>
      </c>
      <c r="O7" s="4"/>
      <c r="P7" s="4"/>
    </row>
    <row r="8" spans="1:28">
      <c r="A8" t="s">
        <v>7</v>
      </c>
      <c r="B8" t="s">
        <v>59</v>
      </c>
      <c r="D8" t="s">
        <v>66</v>
      </c>
      <c r="N8" t="s">
        <v>69</v>
      </c>
      <c r="O8" s="4"/>
      <c r="P8" s="4"/>
    </row>
    <row r="9" spans="1:28">
      <c r="A9" t="s">
        <v>4</v>
      </c>
      <c r="B9" t="s">
        <v>60</v>
      </c>
      <c r="D9" t="s">
        <v>67</v>
      </c>
      <c r="N9" t="s">
        <v>68</v>
      </c>
      <c r="O9" s="4"/>
      <c r="P9" s="4"/>
    </row>
    <row r="10" spans="1:28">
      <c r="A10" t="s">
        <v>5</v>
      </c>
      <c r="B10" t="s">
        <v>61</v>
      </c>
      <c r="O10" s="4"/>
      <c r="P10" s="4"/>
    </row>
    <row r="11" spans="1:28">
      <c r="A11" t="s">
        <v>6</v>
      </c>
      <c r="B11" t="s">
        <v>62</v>
      </c>
      <c r="O11" s="4"/>
      <c r="P11" s="4"/>
    </row>
    <row r="12" spans="1:28">
      <c r="O12" s="4"/>
      <c r="P12" s="4"/>
    </row>
    <row r="13" spans="1:28">
      <c r="A13" s="8" t="s">
        <v>71</v>
      </c>
      <c r="O13" s="4"/>
      <c r="P13" s="4"/>
    </row>
    <row r="14" spans="1:28">
      <c r="A14" t="s">
        <v>4</v>
      </c>
      <c r="B14" t="s">
        <v>72</v>
      </c>
      <c r="O14" s="4"/>
      <c r="P14" s="4"/>
    </row>
    <row r="15" spans="1:28">
      <c r="A15" t="s">
        <v>7</v>
      </c>
      <c r="B15" t="s">
        <v>73</v>
      </c>
      <c r="O15" s="4"/>
      <c r="P15" s="4"/>
    </row>
    <row r="16" spans="1:28">
      <c r="O16" s="4"/>
      <c r="P16" s="4"/>
    </row>
    <row r="17" spans="1:26">
      <c r="C17">
        <v>1</v>
      </c>
      <c r="D17">
        <v>2</v>
      </c>
      <c r="E17">
        <v>3</v>
      </c>
      <c r="F17">
        <v>4</v>
      </c>
      <c r="G17">
        <v>5</v>
      </c>
      <c r="H17">
        <v>6</v>
      </c>
      <c r="I17">
        <v>7</v>
      </c>
      <c r="J17">
        <v>8</v>
      </c>
      <c r="K17">
        <v>9</v>
      </c>
      <c r="L17" t="s">
        <v>1</v>
      </c>
      <c r="N17">
        <v>10</v>
      </c>
      <c r="O17" s="4">
        <v>11</v>
      </c>
      <c r="P17" s="3">
        <v>12</v>
      </c>
      <c r="Q17" s="3">
        <v>13</v>
      </c>
      <c r="R17" s="3">
        <v>14</v>
      </c>
      <c r="S17" s="3">
        <v>15</v>
      </c>
      <c r="T17" s="3">
        <v>16</v>
      </c>
      <c r="U17" s="3">
        <v>17</v>
      </c>
      <c r="V17" s="3">
        <v>18</v>
      </c>
      <c r="W17" t="s">
        <v>48</v>
      </c>
      <c r="X17" t="s">
        <v>2</v>
      </c>
    </row>
    <row r="18" spans="1:26">
      <c r="C18">
        <v>4</v>
      </c>
      <c r="D18">
        <v>3</v>
      </c>
      <c r="E18">
        <v>4</v>
      </c>
      <c r="F18">
        <v>4</v>
      </c>
      <c r="G18">
        <v>4</v>
      </c>
      <c r="H18">
        <v>5</v>
      </c>
      <c r="I18">
        <v>4</v>
      </c>
      <c r="J18">
        <v>3</v>
      </c>
      <c r="K18">
        <v>5</v>
      </c>
      <c r="L18">
        <f>SUM(C18:K18)</f>
        <v>36</v>
      </c>
      <c r="N18">
        <v>4</v>
      </c>
      <c r="O18" s="4">
        <v>3</v>
      </c>
      <c r="P18" s="3">
        <v>4</v>
      </c>
      <c r="Q18" s="3">
        <v>4</v>
      </c>
      <c r="R18" s="3">
        <v>3</v>
      </c>
      <c r="S18" s="3">
        <v>4</v>
      </c>
      <c r="T18" s="3">
        <v>5</v>
      </c>
      <c r="U18" s="3">
        <v>4</v>
      </c>
      <c r="V18" s="3">
        <v>5</v>
      </c>
      <c r="W18">
        <f t="shared" ref="W18" si="0">SUM(N18:V18)</f>
        <v>36</v>
      </c>
      <c r="X18">
        <f t="shared" ref="X18" si="1">SUM(L18,W18)</f>
        <v>72</v>
      </c>
    </row>
    <row r="19" spans="1:26">
      <c r="A19" t="s">
        <v>20</v>
      </c>
      <c r="B19" t="s">
        <v>41</v>
      </c>
      <c r="O19" s="4"/>
      <c r="P19" s="4"/>
      <c r="Z19" s="7" t="s">
        <v>3</v>
      </c>
    </row>
    <row r="20" spans="1:26">
      <c r="A20">
        <v>1</v>
      </c>
      <c r="B20" t="s">
        <v>23</v>
      </c>
      <c r="C20">
        <v>8</v>
      </c>
      <c r="D20">
        <v>4</v>
      </c>
      <c r="E20">
        <v>6</v>
      </c>
      <c r="F20">
        <v>4</v>
      </c>
      <c r="G20">
        <v>5</v>
      </c>
      <c r="H20">
        <v>8</v>
      </c>
      <c r="I20">
        <v>6</v>
      </c>
      <c r="J20">
        <v>5</v>
      </c>
      <c r="K20">
        <v>8</v>
      </c>
      <c r="L20">
        <f>SUM(C20:K20)</f>
        <v>54</v>
      </c>
      <c r="N20">
        <v>6</v>
      </c>
      <c r="O20" s="4">
        <v>4</v>
      </c>
      <c r="P20" s="3">
        <v>6</v>
      </c>
      <c r="Q20" s="3">
        <v>5</v>
      </c>
      <c r="R20" s="3">
        <v>4</v>
      </c>
      <c r="S20" s="3">
        <v>7</v>
      </c>
      <c r="T20" s="3">
        <v>6</v>
      </c>
      <c r="U20" s="3">
        <v>8</v>
      </c>
      <c r="V20" s="3">
        <v>7</v>
      </c>
      <c r="W20">
        <f>SUM(N20:V20)</f>
        <v>53</v>
      </c>
      <c r="X20">
        <f>SUM(L20,W20)</f>
        <v>107</v>
      </c>
      <c r="Z20" s="7"/>
    </row>
    <row r="21" spans="1:26">
      <c r="A21">
        <v>2</v>
      </c>
      <c r="B21" t="s">
        <v>22</v>
      </c>
      <c r="C21">
        <v>5</v>
      </c>
      <c r="D21">
        <v>6</v>
      </c>
      <c r="E21">
        <v>11</v>
      </c>
      <c r="F21">
        <v>10</v>
      </c>
      <c r="G21">
        <v>6</v>
      </c>
      <c r="H21">
        <v>10</v>
      </c>
      <c r="I21">
        <v>7</v>
      </c>
      <c r="J21">
        <v>5</v>
      </c>
      <c r="K21">
        <v>9</v>
      </c>
      <c r="L21">
        <f>SUM(C21:K21)</f>
        <v>69</v>
      </c>
      <c r="N21">
        <v>6</v>
      </c>
      <c r="O21" s="4">
        <v>5</v>
      </c>
      <c r="P21" s="3">
        <v>7</v>
      </c>
      <c r="Q21" s="3">
        <v>6</v>
      </c>
      <c r="R21" s="3">
        <v>6</v>
      </c>
      <c r="S21" s="3">
        <v>7</v>
      </c>
      <c r="T21" s="3">
        <v>9</v>
      </c>
      <c r="U21" s="3">
        <v>10</v>
      </c>
      <c r="V21" s="3">
        <v>7</v>
      </c>
      <c r="W21">
        <f t="shared" ref="W21:W66" si="2">SUM(N21:V21)</f>
        <v>63</v>
      </c>
      <c r="X21">
        <f t="shared" ref="X21:X66" si="3">SUM(L21,W21)</f>
        <v>132</v>
      </c>
      <c r="Z21" s="7"/>
    </row>
    <row r="22" spans="1:26">
      <c r="A22">
        <v>3</v>
      </c>
      <c r="B22" t="s">
        <v>21</v>
      </c>
      <c r="C22">
        <v>6</v>
      </c>
      <c r="D22">
        <v>6</v>
      </c>
      <c r="E22">
        <v>7</v>
      </c>
      <c r="F22">
        <v>9</v>
      </c>
      <c r="G22">
        <v>6</v>
      </c>
      <c r="H22">
        <v>8</v>
      </c>
      <c r="I22">
        <v>6</v>
      </c>
      <c r="J22">
        <v>6</v>
      </c>
      <c r="K22">
        <v>7</v>
      </c>
      <c r="L22">
        <f>SUM(C22:K22)</f>
        <v>61</v>
      </c>
      <c r="N22">
        <v>7</v>
      </c>
      <c r="O22" s="3">
        <v>5</v>
      </c>
      <c r="P22" s="3">
        <v>8</v>
      </c>
      <c r="Q22" s="3">
        <v>7</v>
      </c>
      <c r="R22" s="3">
        <v>5</v>
      </c>
      <c r="S22" s="3">
        <v>6</v>
      </c>
      <c r="T22" s="3">
        <v>7</v>
      </c>
      <c r="U22" s="3">
        <v>5</v>
      </c>
      <c r="V22" s="3">
        <v>7</v>
      </c>
      <c r="W22">
        <f t="shared" si="2"/>
        <v>57</v>
      </c>
      <c r="X22">
        <f t="shared" si="3"/>
        <v>118</v>
      </c>
      <c r="Z22" s="7"/>
    </row>
    <row r="23" spans="1:26">
      <c r="A23">
        <v>4</v>
      </c>
      <c r="B23" t="s">
        <v>38</v>
      </c>
      <c r="C23">
        <v>6</v>
      </c>
      <c r="D23">
        <v>5</v>
      </c>
      <c r="E23">
        <v>9</v>
      </c>
      <c r="F23">
        <v>8</v>
      </c>
      <c r="G23">
        <v>8</v>
      </c>
      <c r="H23">
        <v>7</v>
      </c>
      <c r="I23">
        <v>6</v>
      </c>
      <c r="J23">
        <v>5</v>
      </c>
      <c r="K23">
        <v>8</v>
      </c>
      <c r="L23">
        <f>SUM(C23:K23)</f>
        <v>62</v>
      </c>
      <c r="N23">
        <v>5</v>
      </c>
      <c r="O23" s="3">
        <v>4</v>
      </c>
      <c r="P23" s="3">
        <v>14</v>
      </c>
      <c r="Q23" s="3">
        <v>8</v>
      </c>
      <c r="R23" s="3">
        <v>5</v>
      </c>
      <c r="S23" s="3">
        <v>12</v>
      </c>
      <c r="T23" s="3">
        <v>9</v>
      </c>
      <c r="U23" s="3">
        <v>8</v>
      </c>
      <c r="V23" s="3">
        <v>11</v>
      </c>
      <c r="W23">
        <f t="shared" si="2"/>
        <v>76</v>
      </c>
      <c r="X23">
        <f t="shared" si="3"/>
        <v>138</v>
      </c>
      <c r="Z23" s="7"/>
    </row>
    <row r="24" spans="1:26">
      <c r="O24" s="4"/>
      <c r="P24" s="4"/>
      <c r="Z24" s="7">
        <f>SUM(X20:X23)</f>
        <v>495</v>
      </c>
    </row>
    <row r="25" spans="1:26">
      <c r="O25" s="4"/>
      <c r="P25" s="4"/>
      <c r="Z25" s="7"/>
    </row>
    <row r="26" spans="1:26">
      <c r="A26" t="s">
        <v>4</v>
      </c>
      <c r="B26" t="s">
        <v>74</v>
      </c>
      <c r="O26" s="4"/>
      <c r="P26" s="4"/>
      <c r="Z26" s="7"/>
    </row>
    <row r="27" spans="1:26">
      <c r="A27">
        <v>1</v>
      </c>
      <c r="B27" t="s">
        <v>14</v>
      </c>
      <c r="C27">
        <v>5</v>
      </c>
      <c r="D27">
        <v>4</v>
      </c>
      <c r="E27">
        <v>5</v>
      </c>
      <c r="F27">
        <v>5</v>
      </c>
      <c r="G27">
        <v>4</v>
      </c>
      <c r="H27">
        <v>6</v>
      </c>
      <c r="I27">
        <v>4</v>
      </c>
      <c r="J27">
        <v>3</v>
      </c>
      <c r="K27">
        <v>4</v>
      </c>
      <c r="L27">
        <f>SUM(C27:K27)</f>
        <v>40</v>
      </c>
      <c r="N27">
        <v>4</v>
      </c>
      <c r="O27" s="4">
        <v>4</v>
      </c>
      <c r="P27" s="3">
        <v>5</v>
      </c>
      <c r="Q27" s="3">
        <v>5</v>
      </c>
      <c r="R27" s="3">
        <v>4</v>
      </c>
      <c r="S27" s="3">
        <v>5</v>
      </c>
      <c r="T27" s="3">
        <v>5</v>
      </c>
      <c r="U27" s="3">
        <v>3</v>
      </c>
      <c r="V27" s="3">
        <v>5</v>
      </c>
      <c r="W27">
        <f t="shared" si="2"/>
        <v>40</v>
      </c>
      <c r="X27">
        <f t="shared" si="3"/>
        <v>80</v>
      </c>
      <c r="Z27" s="7"/>
    </row>
    <row r="28" spans="1:26">
      <c r="A28">
        <v>2</v>
      </c>
      <c r="B28" t="s">
        <v>15</v>
      </c>
      <c r="C28">
        <v>4</v>
      </c>
      <c r="D28">
        <v>3</v>
      </c>
      <c r="E28">
        <v>6</v>
      </c>
      <c r="F28">
        <v>5</v>
      </c>
      <c r="G28">
        <v>5</v>
      </c>
      <c r="H28">
        <v>8</v>
      </c>
      <c r="I28">
        <v>5</v>
      </c>
      <c r="J28">
        <v>4</v>
      </c>
      <c r="K28">
        <v>5</v>
      </c>
      <c r="L28">
        <f>SUM(C28:K28)</f>
        <v>45</v>
      </c>
      <c r="N28">
        <v>6</v>
      </c>
      <c r="O28" s="4">
        <v>3</v>
      </c>
      <c r="P28" s="3">
        <v>3</v>
      </c>
      <c r="Q28" s="3">
        <v>7</v>
      </c>
      <c r="R28" s="3">
        <v>3</v>
      </c>
      <c r="S28" s="3">
        <v>5</v>
      </c>
      <c r="T28" s="3">
        <v>5</v>
      </c>
      <c r="U28" s="3">
        <v>4</v>
      </c>
      <c r="V28" s="3">
        <v>5</v>
      </c>
      <c r="W28">
        <f t="shared" si="2"/>
        <v>41</v>
      </c>
      <c r="X28">
        <f t="shared" si="3"/>
        <v>86</v>
      </c>
      <c r="Z28" s="7"/>
    </row>
    <row r="29" spans="1:26">
      <c r="A29">
        <v>3</v>
      </c>
      <c r="B29" t="s">
        <v>40</v>
      </c>
      <c r="C29">
        <v>4</v>
      </c>
      <c r="D29">
        <v>3</v>
      </c>
      <c r="E29">
        <v>7</v>
      </c>
      <c r="F29">
        <v>5</v>
      </c>
      <c r="G29">
        <v>6</v>
      </c>
      <c r="H29">
        <v>9</v>
      </c>
      <c r="I29">
        <v>6</v>
      </c>
      <c r="J29">
        <v>3</v>
      </c>
      <c r="K29">
        <v>8</v>
      </c>
      <c r="L29">
        <f>SUM(C29:K29)</f>
        <v>51</v>
      </c>
      <c r="N29">
        <v>5</v>
      </c>
      <c r="O29" s="4">
        <v>4</v>
      </c>
      <c r="P29" s="3">
        <v>5</v>
      </c>
      <c r="Q29" s="3">
        <v>6</v>
      </c>
      <c r="R29" s="3">
        <v>3</v>
      </c>
      <c r="S29" s="3">
        <v>7</v>
      </c>
      <c r="T29" s="3">
        <v>5</v>
      </c>
      <c r="U29" s="3">
        <v>5</v>
      </c>
      <c r="V29" s="3">
        <v>8</v>
      </c>
      <c r="W29">
        <f t="shared" si="2"/>
        <v>48</v>
      </c>
      <c r="X29">
        <f t="shared" si="3"/>
        <v>99</v>
      </c>
      <c r="Z29" s="7"/>
    </row>
    <row r="30" spans="1:26">
      <c r="A30">
        <v>4</v>
      </c>
      <c r="B30" t="s">
        <v>52</v>
      </c>
      <c r="C30">
        <v>4</v>
      </c>
      <c r="D30">
        <v>4</v>
      </c>
      <c r="E30">
        <v>6</v>
      </c>
      <c r="F30">
        <v>7</v>
      </c>
      <c r="G30">
        <v>5</v>
      </c>
      <c r="H30">
        <v>6</v>
      </c>
      <c r="I30">
        <v>5</v>
      </c>
      <c r="J30">
        <v>4</v>
      </c>
      <c r="K30">
        <v>6</v>
      </c>
      <c r="L30">
        <f>SUM(C30:K30)</f>
        <v>47</v>
      </c>
      <c r="N30">
        <v>5</v>
      </c>
      <c r="O30" s="4">
        <v>5</v>
      </c>
      <c r="P30" s="3">
        <v>7</v>
      </c>
      <c r="Q30" s="3">
        <v>7</v>
      </c>
      <c r="R30" s="3">
        <v>4</v>
      </c>
      <c r="S30" s="3">
        <v>5</v>
      </c>
      <c r="T30" s="3">
        <v>6</v>
      </c>
      <c r="U30" s="3">
        <v>5</v>
      </c>
      <c r="V30" s="3">
        <v>6</v>
      </c>
      <c r="W30">
        <f t="shared" si="2"/>
        <v>50</v>
      </c>
      <c r="X30">
        <f t="shared" si="3"/>
        <v>97</v>
      </c>
      <c r="Z30" s="7"/>
    </row>
    <row r="31" spans="1:26">
      <c r="A31">
        <v>5</v>
      </c>
      <c r="B31" t="s">
        <v>39</v>
      </c>
      <c r="C31">
        <v>8</v>
      </c>
      <c r="D31">
        <v>4</v>
      </c>
      <c r="E31">
        <v>7</v>
      </c>
      <c r="F31">
        <v>7</v>
      </c>
      <c r="G31">
        <v>6</v>
      </c>
      <c r="H31">
        <v>8</v>
      </c>
      <c r="I31">
        <v>5</v>
      </c>
      <c r="J31">
        <v>5</v>
      </c>
      <c r="K31">
        <v>5</v>
      </c>
      <c r="L31">
        <f>SUM(C31:K31)</f>
        <v>55</v>
      </c>
      <c r="N31">
        <v>6</v>
      </c>
      <c r="O31" s="4">
        <v>3</v>
      </c>
      <c r="P31" s="3">
        <v>6</v>
      </c>
      <c r="Q31" s="3">
        <v>6</v>
      </c>
      <c r="R31" s="3">
        <v>4</v>
      </c>
      <c r="S31" s="3">
        <v>6</v>
      </c>
      <c r="T31" s="3">
        <v>7</v>
      </c>
      <c r="U31" s="3">
        <v>5</v>
      </c>
      <c r="V31" s="3">
        <v>7</v>
      </c>
      <c r="W31">
        <f t="shared" si="2"/>
        <v>50</v>
      </c>
      <c r="X31">
        <f t="shared" si="3"/>
        <v>105</v>
      </c>
      <c r="Z31" s="7">
        <f>SUM(X27:X30)</f>
        <v>362</v>
      </c>
    </row>
    <row r="32" spans="1:26">
      <c r="O32" s="4"/>
      <c r="P32" s="4"/>
      <c r="Z32" s="7"/>
    </row>
    <row r="33" spans="1:26">
      <c r="A33" t="s">
        <v>5</v>
      </c>
      <c r="B33" t="s">
        <v>9</v>
      </c>
      <c r="O33" s="4"/>
      <c r="P33" s="4"/>
      <c r="Z33" s="7"/>
    </row>
    <row r="34" spans="1:26">
      <c r="A34">
        <v>1</v>
      </c>
      <c r="B34" t="s">
        <v>10</v>
      </c>
      <c r="C34">
        <v>6</v>
      </c>
      <c r="D34">
        <v>5</v>
      </c>
      <c r="E34">
        <v>4</v>
      </c>
      <c r="F34">
        <v>8</v>
      </c>
      <c r="G34">
        <v>4</v>
      </c>
      <c r="H34">
        <v>6</v>
      </c>
      <c r="I34">
        <v>6</v>
      </c>
      <c r="J34">
        <v>6</v>
      </c>
      <c r="K34">
        <v>6</v>
      </c>
      <c r="L34">
        <f>SUM(C34:K34)</f>
        <v>51</v>
      </c>
      <c r="N34">
        <v>6</v>
      </c>
      <c r="O34" s="3">
        <v>4</v>
      </c>
      <c r="P34" s="3">
        <v>6</v>
      </c>
      <c r="Q34" s="3">
        <v>5</v>
      </c>
      <c r="R34" s="3">
        <v>5</v>
      </c>
      <c r="S34" s="3">
        <v>5</v>
      </c>
      <c r="T34" s="3">
        <v>8</v>
      </c>
      <c r="U34" s="3">
        <v>6</v>
      </c>
      <c r="V34" s="3">
        <v>6</v>
      </c>
      <c r="W34">
        <f t="shared" si="2"/>
        <v>51</v>
      </c>
      <c r="X34">
        <f t="shared" si="3"/>
        <v>102</v>
      </c>
      <c r="Z34" s="7"/>
    </row>
    <row r="35" spans="1:26">
      <c r="A35">
        <v>2</v>
      </c>
      <c r="B35" t="s">
        <v>11</v>
      </c>
      <c r="C35">
        <v>5</v>
      </c>
      <c r="D35">
        <v>3</v>
      </c>
      <c r="E35">
        <v>9</v>
      </c>
      <c r="F35">
        <v>7</v>
      </c>
      <c r="G35">
        <v>6</v>
      </c>
      <c r="H35">
        <v>6</v>
      </c>
      <c r="I35">
        <v>5</v>
      </c>
      <c r="J35">
        <v>4</v>
      </c>
      <c r="K35">
        <v>7</v>
      </c>
      <c r="L35">
        <f>SUM(C35:K35)</f>
        <v>52</v>
      </c>
      <c r="N35">
        <v>7</v>
      </c>
      <c r="O35" s="4">
        <v>3</v>
      </c>
      <c r="P35" s="3">
        <v>6</v>
      </c>
      <c r="Q35" s="3">
        <v>6</v>
      </c>
      <c r="R35" s="3">
        <v>4</v>
      </c>
      <c r="S35" s="3">
        <v>5</v>
      </c>
      <c r="T35" s="3">
        <v>7</v>
      </c>
      <c r="U35" s="3">
        <v>5</v>
      </c>
      <c r="V35" s="3">
        <v>7</v>
      </c>
      <c r="W35">
        <f t="shared" si="2"/>
        <v>50</v>
      </c>
      <c r="X35">
        <f t="shared" si="3"/>
        <v>102</v>
      </c>
      <c r="Z35" s="7"/>
    </row>
    <row r="36" spans="1:26">
      <c r="A36">
        <v>3</v>
      </c>
      <c r="B36" t="s">
        <v>37</v>
      </c>
      <c r="C36">
        <v>6</v>
      </c>
      <c r="D36">
        <v>4</v>
      </c>
      <c r="E36">
        <v>5</v>
      </c>
      <c r="F36">
        <v>6</v>
      </c>
      <c r="G36">
        <v>5</v>
      </c>
      <c r="H36">
        <v>6</v>
      </c>
      <c r="I36">
        <v>5</v>
      </c>
      <c r="J36">
        <v>3</v>
      </c>
      <c r="K36">
        <v>7</v>
      </c>
      <c r="L36">
        <f>SUM(C36:K36)</f>
        <v>47</v>
      </c>
      <c r="N36">
        <v>5</v>
      </c>
      <c r="O36" s="4">
        <v>4</v>
      </c>
      <c r="P36" s="3">
        <v>5</v>
      </c>
      <c r="Q36" s="3">
        <v>5</v>
      </c>
      <c r="R36" s="3">
        <v>4</v>
      </c>
      <c r="S36" s="3">
        <v>5</v>
      </c>
      <c r="T36" s="3">
        <v>6</v>
      </c>
      <c r="U36" s="3">
        <v>4</v>
      </c>
      <c r="V36" s="3">
        <v>6</v>
      </c>
      <c r="W36">
        <f t="shared" si="2"/>
        <v>44</v>
      </c>
      <c r="X36">
        <f t="shared" si="3"/>
        <v>91</v>
      </c>
      <c r="Z36" s="7"/>
    </row>
    <row r="37" spans="1:26">
      <c r="A37">
        <v>4</v>
      </c>
      <c r="B37" t="s">
        <v>12</v>
      </c>
      <c r="C37">
        <v>6</v>
      </c>
      <c r="D37">
        <v>6</v>
      </c>
      <c r="E37">
        <v>11</v>
      </c>
      <c r="F37">
        <v>11</v>
      </c>
      <c r="G37">
        <v>6</v>
      </c>
      <c r="H37">
        <v>7</v>
      </c>
      <c r="I37">
        <v>8</v>
      </c>
      <c r="J37">
        <v>5</v>
      </c>
      <c r="K37">
        <v>8</v>
      </c>
      <c r="L37">
        <f>SUM(C37:K37)</f>
        <v>68</v>
      </c>
      <c r="N37">
        <v>7</v>
      </c>
      <c r="O37" s="4">
        <v>3</v>
      </c>
      <c r="P37" s="3">
        <v>6</v>
      </c>
      <c r="Q37" s="3">
        <v>8</v>
      </c>
      <c r="R37" s="3">
        <v>5</v>
      </c>
      <c r="S37" s="3">
        <v>6</v>
      </c>
      <c r="T37" s="3">
        <v>6</v>
      </c>
      <c r="U37" s="3">
        <v>5</v>
      </c>
      <c r="V37" s="3">
        <v>7</v>
      </c>
      <c r="W37">
        <f t="shared" si="2"/>
        <v>53</v>
      </c>
      <c r="X37">
        <f t="shared" si="3"/>
        <v>121</v>
      </c>
      <c r="Z37" s="7"/>
    </row>
    <row r="38" spans="1:26">
      <c r="A38">
        <v>5</v>
      </c>
      <c r="B38" t="s">
        <v>13</v>
      </c>
      <c r="C38">
        <v>6</v>
      </c>
      <c r="D38">
        <v>4</v>
      </c>
      <c r="E38">
        <v>5</v>
      </c>
      <c r="F38">
        <v>10</v>
      </c>
      <c r="G38">
        <v>7</v>
      </c>
      <c r="H38">
        <v>10</v>
      </c>
      <c r="I38">
        <v>6</v>
      </c>
      <c r="J38">
        <v>4</v>
      </c>
      <c r="K38">
        <v>9</v>
      </c>
      <c r="L38">
        <f>SUM(C38:K38)</f>
        <v>61</v>
      </c>
      <c r="N38">
        <v>5</v>
      </c>
      <c r="O38" s="4">
        <v>4</v>
      </c>
      <c r="P38" s="3">
        <v>6</v>
      </c>
      <c r="Q38" s="3">
        <v>7</v>
      </c>
      <c r="R38" s="3">
        <v>3</v>
      </c>
      <c r="S38" s="3">
        <v>8</v>
      </c>
      <c r="T38" s="3">
        <v>7</v>
      </c>
      <c r="U38" s="3">
        <v>5</v>
      </c>
      <c r="V38" s="3">
        <v>6</v>
      </c>
      <c r="W38">
        <f t="shared" si="2"/>
        <v>51</v>
      </c>
      <c r="X38">
        <f t="shared" si="3"/>
        <v>112</v>
      </c>
      <c r="Z38" s="7">
        <f>SUM(X34:X36,X38)</f>
        <v>407</v>
      </c>
    </row>
    <row r="39" spans="1:26">
      <c r="O39" s="4"/>
      <c r="P39" s="4"/>
      <c r="Z39" s="7"/>
    </row>
    <row r="40" spans="1:26">
      <c r="A40" t="s">
        <v>24</v>
      </c>
      <c r="B40" t="s">
        <v>25</v>
      </c>
      <c r="O40" s="4"/>
      <c r="P40" s="4"/>
      <c r="Z40" s="7"/>
    </row>
    <row r="41" spans="1:26">
      <c r="A41">
        <v>1</v>
      </c>
      <c r="B41" t="s">
        <v>43</v>
      </c>
      <c r="C41">
        <v>5</v>
      </c>
      <c r="D41">
        <v>5</v>
      </c>
      <c r="E41">
        <v>6</v>
      </c>
      <c r="F41">
        <v>6</v>
      </c>
      <c r="G41">
        <v>7</v>
      </c>
      <c r="H41">
        <v>5</v>
      </c>
      <c r="I41">
        <v>6</v>
      </c>
      <c r="J41">
        <v>3</v>
      </c>
      <c r="K41">
        <v>6</v>
      </c>
      <c r="L41">
        <f>SUM(C41:K41)</f>
        <v>49</v>
      </c>
      <c r="N41">
        <v>5</v>
      </c>
      <c r="O41" s="3">
        <v>4</v>
      </c>
      <c r="P41" s="3">
        <v>6</v>
      </c>
      <c r="Q41" s="3">
        <v>6</v>
      </c>
      <c r="R41" s="3">
        <v>6</v>
      </c>
      <c r="S41" s="3">
        <v>5</v>
      </c>
      <c r="T41" s="3">
        <v>7</v>
      </c>
      <c r="U41" s="3">
        <v>6</v>
      </c>
      <c r="V41" s="3">
        <v>8</v>
      </c>
      <c r="W41">
        <f t="shared" si="2"/>
        <v>53</v>
      </c>
      <c r="X41">
        <f t="shared" si="3"/>
        <v>102</v>
      </c>
      <c r="Z41" s="7"/>
    </row>
    <row r="42" spans="1:26">
      <c r="A42">
        <v>2</v>
      </c>
      <c r="B42" t="s">
        <v>27</v>
      </c>
      <c r="C42">
        <v>7</v>
      </c>
      <c r="D42">
        <v>4</v>
      </c>
      <c r="E42">
        <v>8</v>
      </c>
      <c r="F42">
        <v>7</v>
      </c>
      <c r="G42">
        <v>8</v>
      </c>
      <c r="H42">
        <v>9</v>
      </c>
      <c r="I42">
        <v>8</v>
      </c>
      <c r="J42">
        <v>5</v>
      </c>
      <c r="K42">
        <v>7</v>
      </c>
      <c r="L42">
        <f>SUM(C42:K42)</f>
        <v>63</v>
      </c>
      <c r="N42">
        <v>6</v>
      </c>
      <c r="O42" s="4">
        <v>3</v>
      </c>
      <c r="P42" s="3">
        <v>8</v>
      </c>
      <c r="Q42" s="3">
        <v>8</v>
      </c>
      <c r="R42" s="3">
        <v>3</v>
      </c>
      <c r="S42" s="3">
        <v>7</v>
      </c>
      <c r="T42" s="3">
        <v>9</v>
      </c>
      <c r="U42" s="3">
        <v>8</v>
      </c>
      <c r="V42" s="3">
        <v>6</v>
      </c>
      <c r="W42">
        <f t="shared" si="2"/>
        <v>58</v>
      </c>
      <c r="X42">
        <f t="shared" si="3"/>
        <v>121</v>
      </c>
      <c r="Z42" s="7"/>
    </row>
    <row r="43" spans="1:26">
      <c r="A43">
        <v>3</v>
      </c>
      <c r="B43" t="s">
        <v>26</v>
      </c>
      <c r="C43">
        <v>8</v>
      </c>
      <c r="D43">
        <v>8</v>
      </c>
      <c r="E43">
        <v>10</v>
      </c>
      <c r="F43">
        <v>9</v>
      </c>
      <c r="G43">
        <v>9</v>
      </c>
      <c r="H43">
        <v>9</v>
      </c>
      <c r="I43">
        <v>7</v>
      </c>
      <c r="J43">
        <v>4</v>
      </c>
      <c r="K43">
        <v>10</v>
      </c>
      <c r="L43">
        <f>SUM(C43:K43)</f>
        <v>74</v>
      </c>
      <c r="N43">
        <v>5</v>
      </c>
      <c r="O43" s="4">
        <v>5</v>
      </c>
      <c r="P43" s="3">
        <v>8</v>
      </c>
      <c r="Q43" s="3">
        <v>7</v>
      </c>
      <c r="R43" s="3">
        <v>8</v>
      </c>
      <c r="S43" s="3">
        <v>7</v>
      </c>
      <c r="T43" s="3">
        <v>8</v>
      </c>
      <c r="U43" s="3">
        <v>7</v>
      </c>
      <c r="V43" s="3">
        <v>9</v>
      </c>
      <c r="W43">
        <f t="shared" si="2"/>
        <v>64</v>
      </c>
      <c r="X43">
        <f t="shared" si="3"/>
        <v>138</v>
      </c>
      <c r="Z43" s="7"/>
    </row>
    <row r="44" spans="1:26">
      <c r="A44">
        <v>4</v>
      </c>
      <c r="B44" t="s">
        <v>36</v>
      </c>
      <c r="C44">
        <v>6</v>
      </c>
      <c r="D44">
        <v>4</v>
      </c>
      <c r="E44">
        <v>8</v>
      </c>
      <c r="F44">
        <v>8</v>
      </c>
      <c r="G44">
        <v>8</v>
      </c>
      <c r="H44">
        <v>8</v>
      </c>
      <c r="I44">
        <v>6</v>
      </c>
      <c r="J44">
        <v>5</v>
      </c>
      <c r="K44">
        <v>6</v>
      </c>
      <c r="L44">
        <f>SUM(C44:K44)</f>
        <v>59</v>
      </c>
      <c r="N44">
        <v>8</v>
      </c>
      <c r="O44" s="4">
        <v>7</v>
      </c>
      <c r="P44" s="3">
        <v>6</v>
      </c>
      <c r="Q44" s="3">
        <v>10</v>
      </c>
      <c r="R44" s="3">
        <v>4</v>
      </c>
      <c r="S44" s="3">
        <v>7</v>
      </c>
      <c r="T44" s="3">
        <v>9</v>
      </c>
      <c r="U44" s="3">
        <v>7</v>
      </c>
      <c r="V44" s="3">
        <v>7</v>
      </c>
      <c r="W44">
        <f t="shared" si="2"/>
        <v>65</v>
      </c>
      <c r="X44">
        <f t="shared" si="3"/>
        <v>124</v>
      </c>
      <c r="Z44" s="7"/>
    </row>
    <row r="45" spans="1:26">
      <c r="A45">
        <v>5</v>
      </c>
      <c r="B45" t="s">
        <v>31</v>
      </c>
      <c r="C45">
        <v>4</v>
      </c>
      <c r="D45">
        <v>3</v>
      </c>
      <c r="E45">
        <v>7</v>
      </c>
      <c r="F45">
        <v>9</v>
      </c>
      <c r="G45">
        <v>6</v>
      </c>
      <c r="H45">
        <v>7</v>
      </c>
      <c r="I45">
        <v>7</v>
      </c>
      <c r="J45">
        <v>5</v>
      </c>
      <c r="K45">
        <v>6</v>
      </c>
      <c r="L45">
        <f>SUM(C45:K45)</f>
        <v>54</v>
      </c>
      <c r="N45">
        <v>7</v>
      </c>
      <c r="O45" s="4">
        <v>5</v>
      </c>
      <c r="P45" s="3">
        <v>6</v>
      </c>
      <c r="Q45" s="3">
        <v>6</v>
      </c>
      <c r="R45" s="3">
        <v>5</v>
      </c>
      <c r="S45" s="3">
        <v>7</v>
      </c>
      <c r="T45" s="3">
        <v>6</v>
      </c>
      <c r="U45" s="3">
        <v>8</v>
      </c>
      <c r="V45" s="3">
        <v>7</v>
      </c>
      <c r="W45">
        <f t="shared" si="2"/>
        <v>57</v>
      </c>
      <c r="X45">
        <f t="shared" si="3"/>
        <v>111</v>
      </c>
      <c r="Z45" s="7">
        <f>SUM(X41:X42,X44:X45)</f>
        <v>458</v>
      </c>
    </row>
    <row r="46" spans="1:26">
      <c r="O46" s="4"/>
      <c r="P46" s="4"/>
      <c r="Z46" s="7"/>
    </row>
    <row r="47" spans="1:26">
      <c r="A47" t="s">
        <v>0</v>
      </c>
      <c r="B47" t="s">
        <v>28</v>
      </c>
      <c r="O47" s="4"/>
      <c r="P47" s="4"/>
      <c r="Z47" s="7"/>
    </row>
    <row r="48" spans="1:26">
      <c r="A48">
        <v>1</v>
      </c>
      <c r="B48" t="s">
        <v>8</v>
      </c>
      <c r="C48">
        <v>6</v>
      </c>
      <c r="D48">
        <v>4</v>
      </c>
      <c r="E48">
        <v>5</v>
      </c>
      <c r="F48">
        <v>8</v>
      </c>
      <c r="G48">
        <v>7</v>
      </c>
      <c r="H48">
        <v>10</v>
      </c>
      <c r="I48">
        <v>7</v>
      </c>
      <c r="J48">
        <v>4</v>
      </c>
      <c r="K48">
        <v>8</v>
      </c>
      <c r="L48">
        <f>SUM(C48:K48)</f>
        <v>59</v>
      </c>
      <c r="N48">
        <v>5</v>
      </c>
      <c r="O48" s="4">
        <v>5</v>
      </c>
      <c r="P48" s="3">
        <v>8</v>
      </c>
      <c r="Q48" s="3">
        <v>8</v>
      </c>
      <c r="R48" s="3">
        <v>4</v>
      </c>
      <c r="S48" s="3">
        <v>4</v>
      </c>
      <c r="T48" s="3">
        <v>8</v>
      </c>
      <c r="U48" s="3">
        <v>6</v>
      </c>
      <c r="V48" s="3">
        <v>6</v>
      </c>
      <c r="W48">
        <f t="shared" si="2"/>
        <v>54</v>
      </c>
      <c r="X48">
        <f t="shared" si="3"/>
        <v>113</v>
      </c>
      <c r="Z48" s="7"/>
    </row>
    <row r="49" spans="1:26">
      <c r="A49">
        <v>2</v>
      </c>
      <c r="B49" t="s">
        <v>29</v>
      </c>
      <c r="C49">
        <v>7</v>
      </c>
      <c r="D49">
        <v>7</v>
      </c>
      <c r="E49">
        <v>4</v>
      </c>
      <c r="F49">
        <v>6</v>
      </c>
      <c r="G49">
        <v>4</v>
      </c>
      <c r="H49">
        <v>10</v>
      </c>
      <c r="I49">
        <v>7</v>
      </c>
      <c r="J49">
        <v>5</v>
      </c>
      <c r="K49">
        <v>7</v>
      </c>
      <c r="L49">
        <f>SUM(C49:K49)</f>
        <v>57</v>
      </c>
      <c r="N49">
        <v>6</v>
      </c>
      <c r="O49" s="4">
        <v>4</v>
      </c>
      <c r="P49" s="3">
        <v>6</v>
      </c>
      <c r="Q49" s="3">
        <v>6</v>
      </c>
      <c r="R49" s="3">
        <v>6</v>
      </c>
      <c r="S49" s="3">
        <v>9</v>
      </c>
      <c r="T49" s="3">
        <v>9</v>
      </c>
      <c r="U49" s="3">
        <v>8</v>
      </c>
      <c r="V49" s="3">
        <v>8</v>
      </c>
      <c r="W49">
        <f t="shared" si="2"/>
        <v>62</v>
      </c>
      <c r="X49">
        <f t="shared" si="3"/>
        <v>119</v>
      </c>
      <c r="Z49" s="7"/>
    </row>
    <row r="50" spans="1:26">
      <c r="A50">
        <v>3</v>
      </c>
      <c r="B50" t="s">
        <v>47</v>
      </c>
      <c r="C50">
        <v>8</v>
      </c>
      <c r="D50">
        <v>6</v>
      </c>
      <c r="E50">
        <v>4</v>
      </c>
      <c r="F50">
        <v>7</v>
      </c>
      <c r="G50">
        <v>6</v>
      </c>
      <c r="H50">
        <v>7</v>
      </c>
      <c r="I50">
        <v>5</v>
      </c>
      <c r="J50">
        <v>4</v>
      </c>
      <c r="K50">
        <v>6</v>
      </c>
      <c r="L50">
        <f>SUM(C50:K50)</f>
        <v>53</v>
      </c>
      <c r="N50">
        <v>7</v>
      </c>
      <c r="O50" s="4">
        <v>4</v>
      </c>
      <c r="P50" s="3">
        <v>7</v>
      </c>
      <c r="Q50" s="3">
        <v>7</v>
      </c>
      <c r="R50" s="3">
        <v>4</v>
      </c>
      <c r="S50" s="3">
        <v>7</v>
      </c>
      <c r="T50" s="3">
        <v>8</v>
      </c>
      <c r="U50" s="3">
        <v>4</v>
      </c>
      <c r="V50" s="3">
        <v>6</v>
      </c>
      <c r="W50">
        <f t="shared" si="2"/>
        <v>54</v>
      </c>
      <c r="X50">
        <f t="shared" si="3"/>
        <v>107</v>
      </c>
      <c r="Z50" s="7"/>
    </row>
    <row r="51" spans="1:26">
      <c r="A51">
        <v>4</v>
      </c>
      <c r="B51" t="s">
        <v>35</v>
      </c>
      <c r="C51">
        <v>7</v>
      </c>
      <c r="D51">
        <v>6</v>
      </c>
      <c r="E51">
        <v>7</v>
      </c>
      <c r="F51">
        <v>8</v>
      </c>
      <c r="G51">
        <v>8</v>
      </c>
      <c r="H51">
        <v>9</v>
      </c>
      <c r="I51">
        <v>7</v>
      </c>
      <c r="J51">
        <v>5</v>
      </c>
      <c r="K51">
        <v>7</v>
      </c>
      <c r="L51">
        <f>SUM(C51:K51)</f>
        <v>64</v>
      </c>
      <c r="N51">
        <v>6</v>
      </c>
      <c r="O51" s="4">
        <v>5</v>
      </c>
      <c r="P51" s="4">
        <v>7</v>
      </c>
      <c r="Q51" s="3">
        <v>7</v>
      </c>
      <c r="R51" s="3">
        <v>5</v>
      </c>
      <c r="S51" s="3">
        <v>6</v>
      </c>
      <c r="T51" s="3">
        <v>8</v>
      </c>
      <c r="U51" s="3">
        <v>7</v>
      </c>
      <c r="V51" s="3">
        <v>8</v>
      </c>
      <c r="W51">
        <f t="shared" si="2"/>
        <v>59</v>
      </c>
      <c r="X51">
        <f t="shared" si="3"/>
        <v>123</v>
      </c>
      <c r="Z51" s="7"/>
    </row>
    <row r="52" spans="1:26">
      <c r="A52">
        <v>5</v>
      </c>
      <c r="B52" t="s">
        <v>50</v>
      </c>
      <c r="C52">
        <v>9</v>
      </c>
      <c r="D52">
        <v>7</v>
      </c>
      <c r="E52">
        <v>8</v>
      </c>
      <c r="F52">
        <v>7</v>
      </c>
      <c r="G52">
        <v>7</v>
      </c>
      <c r="H52">
        <v>10</v>
      </c>
      <c r="I52">
        <v>6</v>
      </c>
      <c r="J52">
        <v>3</v>
      </c>
      <c r="K52">
        <v>11</v>
      </c>
      <c r="L52">
        <f>SUM(C52:K52)</f>
        <v>68</v>
      </c>
      <c r="N52">
        <v>5</v>
      </c>
      <c r="O52" s="4">
        <v>5</v>
      </c>
      <c r="P52" s="3">
        <v>7</v>
      </c>
      <c r="Q52" s="3">
        <v>11</v>
      </c>
      <c r="R52" s="3">
        <v>5</v>
      </c>
      <c r="S52" s="3">
        <v>11</v>
      </c>
      <c r="T52" s="3">
        <v>11</v>
      </c>
      <c r="U52" s="3">
        <v>7</v>
      </c>
      <c r="V52" s="3">
        <v>11</v>
      </c>
      <c r="W52">
        <f t="shared" si="2"/>
        <v>73</v>
      </c>
      <c r="X52">
        <f t="shared" si="3"/>
        <v>141</v>
      </c>
      <c r="Z52" s="7">
        <f>SUM(X48:X51)</f>
        <v>462</v>
      </c>
    </row>
    <row r="53" spans="1:26">
      <c r="O53" s="4"/>
      <c r="P53" s="4"/>
      <c r="Z53" s="7"/>
    </row>
    <row r="54" spans="1:26">
      <c r="A54" t="s">
        <v>6</v>
      </c>
      <c r="B54" t="s">
        <v>45</v>
      </c>
      <c r="O54" s="4"/>
      <c r="P54" s="4"/>
      <c r="Z54" s="7"/>
    </row>
    <row r="55" spans="1:26">
      <c r="A55">
        <v>1</v>
      </c>
      <c r="B55" t="s">
        <v>51</v>
      </c>
      <c r="C55">
        <v>7</v>
      </c>
      <c r="D55">
        <v>4</v>
      </c>
      <c r="E55">
        <v>5</v>
      </c>
      <c r="F55">
        <v>5</v>
      </c>
      <c r="G55">
        <v>6</v>
      </c>
      <c r="H55">
        <v>6</v>
      </c>
      <c r="I55">
        <v>5</v>
      </c>
      <c r="J55">
        <v>3</v>
      </c>
      <c r="K55">
        <v>5</v>
      </c>
      <c r="L55">
        <f>SUM(C55:K55)</f>
        <v>46</v>
      </c>
      <c r="N55">
        <v>4</v>
      </c>
      <c r="O55" s="3">
        <v>5</v>
      </c>
      <c r="P55" s="3">
        <v>5</v>
      </c>
      <c r="Q55" s="3">
        <v>6</v>
      </c>
      <c r="R55" s="3">
        <v>4</v>
      </c>
      <c r="S55" s="3">
        <v>6</v>
      </c>
      <c r="T55" s="3">
        <v>5</v>
      </c>
      <c r="U55" s="3">
        <v>5</v>
      </c>
      <c r="V55" s="3">
        <v>5</v>
      </c>
      <c r="W55">
        <f t="shared" si="2"/>
        <v>45</v>
      </c>
      <c r="X55">
        <f t="shared" si="3"/>
        <v>91</v>
      </c>
      <c r="Z55" s="7"/>
    </row>
    <row r="56" spans="1:26">
      <c r="A56">
        <v>2</v>
      </c>
      <c r="B56" t="s">
        <v>42</v>
      </c>
      <c r="C56">
        <v>5</v>
      </c>
      <c r="D56">
        <v>3</v>
      </c>
      <c r="E56">
        <v>5</v>
      </c>
      <c r="F56">
        <v>7</v>
      </c>
      <c r="G56">
        <v>4</v>
      </c>
      <c r="H56">
        <v>9</v>
      </c>
      <c r="I56">
        <v>5</v>
      </c>
      <c r="J56">
        <v>4</v>
      </c>
      <c r="K56">
        <v>7</v>
      </c>
      <c r="L56">
        <f>SUM(C56:K56)</f>
        <v>49</v>
      </c>
      <c r="N56">
        <v>6</v>
      </c>
      <c r="O56" s="3">
        <v>4</v>
      </c>
      <c r="P56" s="3">
        <v>5</v>
      </c>
      <c r="Q56" s="3">
        <v>6</v>
      </c>
      <c r="R56" s="3">
        <v>6</v>
      </c>
      <c r="S56" s="3">
        <v>6</v>
      </c>
      <c r="T56" s="3">
        <v>8</v>
      </c>
      <c r="U56" s="3">
        <v>6</v>
      </c>
      <c r="V56" s="3">
        <v>7</v>
      </c>
      <c r="W56">
        <f t="shared" si="2"/>
        <v>54</v>
      </c>
      <c r="X56">
        <f t="shared" si="3"/>
        <v>103</v>
      </c>
      <c r="Z56" s="7"/>
    </row>
    <row r="57" spans="1:26">
      <c r="A57">
        <v>3</v>
      </c>
      <c r="B57" t="s">
        <v>44</v>
      </c>
      <c r="C57">
        <v>5</v>
      </c>
      <c r="D57">
        <v>5</v>
      </c>
      <c r="E57">
        <v>9</v>
      </c>
      <c r="F57">
        <v>8</v>
      </c>
      <c r="G57">
        <v>7</v>
      </c>
      <c r="H57">
        <v>9</v>
      </c>
      <c r="I57">
        <v>5</v>
      </c>
      <c r="J57">
        <v>3</v>
      </c>
      <c r="K57">
        <v>6</v>
      </c>
      <c r="L57">
        <f>SUM(C57:K57)</f>
        <v>57</v>
      </c>
      <c r="N57">
        <v>6</v>
      </c>
      <c r="O57" s="4">
        <v>5</v>
      </c>
      <c r="P57" s="4">
        <v>6</v>
      </c>
      <c r="Q57" s="3">
        <v>6</v>
      </c>
      <c r="R57" s="3">
        <v>5</v>
      </c>
      <c r="S57" s="3">
        <v>6</v>
      </c>
      <c r="T57" s="3">
        <v>11</v>
      </c>
      <c r="U57" s="3">
        <v>6</v>
      </c>
      <c r="V57" s="3">
        <v>9</v>
      </c>
      <c r="W57">
        <f t="shared" si="2"/>
        <v>60</v>
      </c>
      <c r="X57">
        <f t="shared" si="3"/>
        <v>117</v>
      </c>
      <c r="Z57" s="7"/>
    </row>
    <row r="58" spans="1:26">
      <c r="A58">
        <v>4</v>
      </c>
      <c r="B58" t="s">
        <v>34</v>
      </c>
      <c r="C58">
        <v>5</v>
      </c>
      <c r="D58">
        <v>5</v>
      </c>
      <c r="E58">
        <v>5</v>
      </c>
      <c r="F58">
        <v>7</v>
      </c>
      <c r="G58">
        <v>7</v>
      </c>
      <c r="H58">
        <v>6</v>
      </c>
      <c r="I58">
        <v>6</v>
      </c>
      <c r="J58">
        <v>5</v>
      </c>
      <c r="K58">
        <v>7</v>
      </c>
      <c r="L58">
        <f>SUM(C58:K58)</f>
        <v>53</v>
      </c>
      <c r="N58">
        <v>7</v>
      </c>
      <c r="O58" s="4">
        <v>4</v>
      </c>
      <c r="P58" s="3">
        <v>6</v>
      </c>
      <c r="Q58" s="3">
        <v>7</v>
      </c>
      <c r="R58" s="3">
        <v>5</v>
      </c>
      <c r="S58" s="3">
        <v>6</v>
      </c>
      <c r="T58" s="3">
        <v>7</v>
      </c>
      <c r="U58" s="3">
        <v>6</v>
      </c>
      <c r="V58" s="3">
        <v>7</v>
      </c>
      <c r="W58">
        <f t="shared" si="2"/>
        <v>55</v>
      </c>
      <c r="X58">
        <f t="shared" si="3"/>
        <v>108</v>
      </c>
      <c r="Z58" s="7"/>
    </row>
    <row r="59" spans="1:26">
      <c r="A59">
        <v>5</v>
      </c>
      <c r="B59" t="s">
        <v>30</v>
      </c>
      <c r="C59">
        <v>5</v>
      </c>
      <c r="D59">
        <v>4</v>
      </c>
      <c r="E59">
        <v>8</v>
      </c>
      <c r="F59">
        <v>8</v>
      </c>
      <c r="G59">
        <v>7</v>
      </c>
      <c r="H59">
        <v>7</v>
      </c>
      <c r="I59">
        <v>7</v>
      </c>
      <c r="J59">
        <v>6</v>
      </c>
      <c r="K59">
        <v>7</v>
      </c>
      <c r="L59">
        <f>SUM(C59:K59)</f>
        <v>59</v>
      </c>
      <c r="N59">
        <v>8</v>
      </c>
      <c r="O59" s="4">
        <v>5</v>
      </c>
      <c r="P59" s="3">
        <v>5</v>
      </c>
      <c r="Q59" s="3">
        <v>7</v>
      </c>
      <c r="R59" s="3">
        <v>5</v>
      </c>
      <c r="S59" s="3">
        <v>6</v>
      </c>
      <c r="T59" s="3">
        <v>8</v>
      </c>
      <c r="U59" s="3">
        <v>6</v>
      </c>
      <c r="V59" s="3">
        <v>6</v>
      </c>
      <c r="W59">
        <f t="shared" si="2"/>
        <v>56</v>
      </c>
      <c r="X59">
        <f t="shared" si="3"/>
        <v>115</v>
      </c>
      <c r="Z59" s="7">
        <f>SUM(X55:X56,X58,X59)</f>
        <v>417</v>
      </c>
    </row>
    <row r="60" spans="1:26">
      <c r="O60" s="4"/>
      <c r="P60" s="4"/>
      <c r="Z60" s="7"/>
    </row>
    <row r="61" spans="1:26">
      <c r="A61" t="s">
        <v>7</v>
      </c>
      <c r="B61" t="s">
        <v>16</v>
      </c>
      <c r="O61" s="4"/>
      <c r="P61" s="4"/>
      <c r="Z61" s="7"/>
    </row>
    <row r="62" spans="1:26">
      <c r="A62">
        <v>1</v>
      </c>
      <c r="B62" t="s">
        <v>57</v>
      </c>
      <c r="C62">
        <v>4</v>
      </c>
      <c r="D62">
        <v>4</v>
      </c>
      <c r="E62">
        <v>6</v>
      </c>
      <c r="F62">
        <v>6</v>
      </c>
      <c r="G62">
        <v>5</v>
      </c>
      <c r="H62">
        <v>6</v>
      </c>
      <c r="I62">
        <v>4</v>
      </c>
      <c r="J62">
        <v>5</v>
      </c>
      <c r="K62">
        <v>5</v>
      </c>
      <c r="L62">
        <f t="shared" ref="L62:L66" si="4">SUM(C62:K62)</f>
        <v>45</v>
      </c>
      <c r="N62">
        <v>4</v>
      </c>
      <c r="O62" s="3">
        <v>3</v>
      </c>
      <c r="P62" s="3">
        <v>4</v>
      </c>
      <c r="Q62" s="3">
        <v>4</v>
      </c>
      <c r="R62" s="3">
        <v>3</v>
      </c>
      <c r="S62" s="3">
        <v>4</v>
      </c>
      <c r="T62" s="3">
        <v>6</v>
      </c>
      <c r="U62" s="3">
        <v>4</v>
      </c>
      <c r="V62" s="3">
        <v>4</v>
      </c>
      <c r="W62">
        <f t="shared" si="2"/>
        <v>36</v>
      </c>
      <c r="X62">
        <f t="shared" si="3"/>
        <v>81</v>
      </c>
      <c r="Z62" s="7"/>
    </row>
    <row r="63" spans="1:26">
      <c r="A63">
        <v>2</v>
      </c>
      <c r="B63" t="s">
        <v>17</v>
      </c>
      <c r="C63">
        <v>5</v>
      </c>
      <c r="D63">
        <v>5</v>
      </c>
      <c r="E63">
        <v>5</v>
      </c>
      <c r="F63">
        <v>8</v>
      </c>
      <c r="G63">
        <v>4</v>
      </c>
      <c r="H63">
        <v>5</v>
      </c>
      <c r="I63">
        <v>6</v>
      </c>
      <c r="J63">
        <v>3</v>
      </c>
      <c r="K63">
        <v>6</v>
      </c>
      <c r="L63">
        <f t="shared" si="4"/>
        <v>47</v>
      </c>
      <c r="N63">
        <v>6</v>
      </c>
      <c r="O63" s="4">
        <v>3</v>
      </c>
      <c r="P63" s="3">
        <v>6</v>
      </c>
      <c r="Q63" s="3">
        <v>9</v>
      </c>
      <c r="R63" s="3">
        <v>4</v>
      </c>
      <c r="S63" s="3">
        <v>6</v>
      </c>
      <c r="T63" s="3">
        <v>6</v>
      </c>
      <c r="U63" s="3">
        <v>5</v>
      </c>
      <c r="V63" s="3">
        <v>7</v>
      </c>
      <c r="W63">
        <f t="shared" si="2"/>
        <v>52</v>
      </c>
      <c r="X63">
        <f t="shared" si="3"/>
        <v>99</v>
      </c>
      <c r="Z63" s="7"/>
    </row>
    <row r="64" spans="1:26">
      <c r="A64">
        <v>3</v>
      </c>
      <c r="B64" t="s">
        <v>19</v>
      </c>
      <c r="C64">
        <v>5</v>
      </c>
      <c r="D64">
        <v>3</v>
      </c>
      <c r="E64">
        <v>5</v>
      </c>
      <c r="F64">
        <v>7</v>
      </c>
      <c r="G64">
        <v>4</v>
      </c>
      <c r="H64">
        <v>9</v>
      </c>
      <c r="I64">
        <v>7</v>
      </c>
      <c r="J64">
        <v>6</v>
      </c>
      <c r="K64">
        <v>7</v>
      </c>
      <c r="L64">
        <f t="shared" si="4"/>
        <v>53</v>
      </c>
      <c r="N64">
        <v>5</v>
      </c>
      <c r="O64" s="4">
        <v>3</v>
      </c>
      <c r="P64" s="3">
        <v>8</v>
      </c>
      <c r="Q64" s="3">
        <v>5</v>
      </c>
      <c r="R64" s="3">
        <v>4</v>
      </c>
      <c r="S64" s="3">
        <v>6</v>
      </c>
      <c r="T64" s="3">
        <v>6</v>
      </c>
      <c r="U64" s="3">
        <v>5</v>
      </c>
      <c r="V64" s="3">
        <v>5</v>
      </c>
      <c r="W64">
        <f t="shared" si="2"/>
        <v>47</v>
      </c>
      <c r="X64">
        <f t="shared" si="3"/>
        <v>100</v>
      </c>
      <c r="Z64" s="7"/>
    </row>
    <row r="65" spans="1:26">
      <c r="A65">
        <v>4</v>
      </c>
      <c r="B65" t="s">
        <v>46</v>
      </c>
      <c r="C65">
        <v>4</v>
      </c>
      <c r="D65">
        <v>4</v>
      </c>
      <c r="E65">
        <v>7</v>
      </c>
      <c r="F65">
        <v>8</v>
      </c>
      <c r="G65">
        <v>6</v>
      </c>
      <c r="H65">
        <v>8</v>
      </c>
      <c r="I65">
        <v>6</v>
      </c>
      <c r="J65">
        <v>7</v>
      </c>
      <c r="K65">
        <v>6</v>
      </c>
      <c r="L65">
        <f>SUM(C65:K65)</f>
        <v>56</v>
      </c>
      <c r="N65">
        <v>6</v>
      </c>
      <c r="O65" s="4">
        <v>4</v>
      </c>
      <c r="P65" s="3">
        <v>6</v>
      </c>
      <c r="Q65" s="3">
        <v>7</v>
      </c>
      <c r="R65" s="3">
        <v>5</v>
      </c>
      <c r="S65" s="3">
        <v>5</v>
      </c>
      <c r="T65" s="3">
        <v>5</v>
      </c>
      <c r="U65" s="3">
        <v>5</v>
      </c>
      <c r="V65" s="3">
        <v>8</v>
      </c>
      <c r="W65">
        <f t="shared" si="2"/>
        <v>51</v>
      </c>
      <c r="X65">
        <f t="shared" si="3"/>
        <v>107</v>
      </c>
      <c r="Z65" s="7"/>
    </row>
    <row r="66" spans="1:26">
      <c r="A66">
        <v>5</v>
      </c>
      <c r="B66" t="s">
        <v>18</v>
      </c>
      <c r="C66">
        <v>5</v>
      </c>
      <c r="D66">
        <v>4</v>
      </c>
      <c r="E66">
        <v>5</v>
      </c>
      <c r="F66">
        <v>7</v>
      </c>
      <c r="G66">
        <v>6</v>
      </c>
      <c r="H66">
        <v>6</v>
      </c>
      <c r="I66">
        <v>9</v>
      </c>
      <c r="J66">
        <v>5</v>
      </c>
      <c r="K66">
        <v>9</v>
      </c>
      <c r="L66">
        <f t="shared" si="4"/>
        <v>56</v>
      </c>
      <c r="N66">
        <v>7</v>
      </c>
      <c r="O66" s="4">
        <v>4</v>
      </c>
      <c r="P66" s="3">
        <v>7</v>
      </c>
      <c r="Q66" s="3">
        <v>6</v>
      </c>
      <c r="R66" s="3">
        <v>4</v>
      </c>
      <c r="S66" s="3">
        <v>6</v>
      </c>
      <c r="T66" s="3">
        <v>5</v>
      </c>
      <c r="U66" s="3">
        <v>5</v>
      </c>
      <c r="V66" s="3">
        <v>6</v>
      </c>
      <c r="W66">
        <f t="shared" si="2"/>
        <v>50</v>
      </c>
      <c r="X66">
        <f t="shared" si="3"/>
        <v>106</v>
      </c>
      <c r="Z66" s="7">
        <f>SUM(X62:X64,X66)</f>
        <v>386</v>
      </c>
    </row>
    <row r="68" spans="1:26">
      <c r="C68" t="s">
        <v>33</v>
      </c>
    </row>
    <row r="69" spans="1:26">
      <c r="B69" s="1" t="s">
        <v>32</v>
      </c>
      <c r="C69" s="1">
        <v>1</v>
      </c>
      <c r="D69" s="1">
        <v>2</v>
      </c>
      <c r="E69" s="1">
        <v>3</v>
      </c>
      <c r="F69" s="1">
        <v>4</v>
      </c>
      <c r="G69" s="1">
        <v>5</v>
      </c>
      <c r="H69" s="1">
        <v>6</v>
      </c>
      <c r="I69" s="1">
        <v>7</v>
      </c>
      <c r="J69" s="1"/>
      <c r="K69" s="1" t="s">
        <v>2</v>
      </c>
    </row>
    <row r="70" spans="1:26">
      <c r="B70" t="s">
        <v>4</v>
      </c>
      <c r="C70" s="3">
        <v>6</v>
      </c>
      <c r="D70" s="3">
        <v>5</v>
      </c>
      <c r="E70" s="3">
        <v>6</v>
      </c>
      <c r="F70" s="3">
        <v>6</v>
      </c>
      <c r="G70" s="3">
        <v>6</v>
      </c>
      <c r="H70" s="3">
        <v>6</v>
      </c>
      <c r="I70" s="3">
        <v>12</v>
      </c>
      <c r="J70" s="5"/>
      <c r="K70" s="2">
        <f>SUM(C70:J70)</f>
        <v>47</v>
      </c>
    </row>
    <row r="71" spans="1:26">
      <c r="B71" t="s">
        <v>7</v>
      </c>
      <c r="C71" s="3">
        <v>4</v>
      </c>
      <c r="D71" s="3">
        <v>6</v>
      </c>
      <c r="E71" s="3">
        <v>4</v>
      </c>
      <c r="F71" s="3">
        <v>5</v>
      </c>
      <c r="G71" s="3">
        <v>5</v>
      </c>
      <c r="H71" s="3">
        <v>5</v>
      </c>
      <c r="I71" s="3">
        <v>10</v>
      </c>
      <c r="J71" s="6"/>
      <c r="K71" s="2">
        <f t="shared" ref="K71:K76" si="5">SUM(C71:J71)</f>
        <v>39</v>
      </c>
    </row>
    <row r="72" spans="1:26">
      <c r="B72" t="s">
        <v>5</v>
      </c>
      <c r="C72">
        <v>5</v>
      </c>
      <c r="D72">
        <v>4</v>
      </c>
      <c r="E72">
        <v>5</v>
      </c>
      <c r="F72">
        <v>4</v>
      </c>
      <c r="G72" s="3">
        <v>3</v>
      </c>
      <c r="H72" s="3">
        <v>4</v>
      </c>
      <c r="I72" s="3">
        <v>8</v>
      </c>
      <c r="J72" s="6"/>
      <c r="K72" s="2">
        <f t="shared" si="5"/>
        <v>33</v>
      </c>
    </row>
    <row r="73" spans="1:26">
      <c r="B73" t="s">
        <v>24</v>
      </c>
      <c r="C73">
        <v>3</v>
      </c>
      <c r="D73">
        <v>2</v>
      </c>
      <c r="E73">
        <v>2</v>
      </c>
      <c r="F73">
        <v>1</v>
      </c>
      <c r="G73" s="3">
        <v>4</v>
      </c>
      <c r="H73" s="3">
        <v>3</v>
      </c>
      <c r="I73" s="3">
        <v>4</v>
      </c>
      <c r="J73" s="6"/>
      <c r="K73" s="2">
        <f t="shared" si="5"/>
        <v>19</v>
      </c>
    </row>
    <row r="74" spans="1:26">
      <c r="B74" t="s">
        <v>6</v>
      </c>
      <c r="C74">
        <v>2</v>
      </c>
      <c r="D74">
        <v>3</v>
      </c>
      <c r="E74">
        <v>1</v>
      </c>
      <c r="F74">
        <v>3</v>
      </c>
      <c r="G74" s="3">
        <v>2</v>
      </c>
      <c r="H74" s="3">
        <v>2</v>
      </c>
      <c r="I74" s="3">
        <v>6</v>
      </c>
      <c r="J74" s="6"/>
      <c r="K74" s="2">
        <f t="shared" si="5"/>
        <v>19</v>
      </c>
    </row>
    <row r="75" spans="1:26">
      <c r="B75" t="s">
        <v>20</v>
      </c>
      <c r="C75">
        <v>1</v>
      </c>
      <c r="D75">
        <v>0</v>
      </c>
      <c r="E75">
        <v>3</v>
      </c>
      <c r="F75">
        <v>2</v>
      </c>
      <c r="G75" s="3">
        <v>1</v>
      </c>
      <c r="H75" s="3">
        <v>0</v>
      </c>
      <c r="I75" s="3">
        <v>0</v>
      </c>
      <c r="J75" s="6"/>
      <c r="K75" s="2">
        <f t="shared" si="5"/>
        <v>7</v>
      </c>
    </row>
    <row r="76" spans="1:26">
      <c r="B76" t="s">
        <v>0</v>
      </c>
      <c r="C76">
        <v>0</v>
      </c>
      <c r="D76">
        <v>1</v>
      </c>
      <c r="E76">
        <v>0</v>
      </c>
      <c r="F76">
        <v>0</v>
      </c>
      <c r="G76" s="3">
        <v>0</v>
      </c>
      <c r="H76" s="3">
        <v>1</v>
      </c>
      <c r="I76" s="3">
        <v>2</v>
      </c>
      <c r="J76" s="6"/>
      <c r="K76" s="2">
        <f t="shared" si="5"/>
        <v>4</v>
      </c>
    </row>
  </sheetData>
  <sortState ref="B56:J62">
    <sortCondition descending="1" ref="J56:J62"/>
  </sortState>
  <mergeCells count="1">
    <mergeCell ref="A1:AB1"/>
  </mergeCells>
  <pageMargins left="0.7" right="0.7" top="0.75" bottom="0.75" header="0.3" footer="0.3"/>
  <pageSetup scale="86" fitToHeight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Coach</dc:creator>
  <cp:lastModifiedBy>ray johnson</cp:lastModifiedBy>
  <cp:lastPrinted>2013-09-26T20:02:44Z</cp:lastPrinted>
  <dcterms:created xsi:type="dcterms:W3CDTF">2012-04-16T01:15:44Z</dcterms:created>
  <dcterms:modified xsi:type="dcterms:W3CDTF">2013-09-27T01:04:02Z</dcterms:modified>
</cp:coreProperties>
</file>